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meissnan/Library/Mobile Documents/com~apple~CloudDocs/Augsburg/Dr rer nat Kommission/strukturiertes Promotionsprogramm/"/>
    </mc:Choice>
  </mc:AlternateContent>
  <xr:revisionPtr revIDLastSave="0" documentId="8_{06C4F02A-6E48-A849-BD2F-0C4DAF6766FF}" xr6:coauthVersionLast="47" xr6:coauthVersionMax="47" xr10:uidLastSave="{00000000-0000-0000-0000-000000000000}"/>
  <bookViews>
    <workbookView xWindow="0" yWindow="500" windowWidth="28800" windowHeight="16620" xr2:uid="{455F802E-5451-4133-963B-5F23EF79F47F}"/>
  </bookViews>
  <sheets>
    <sheet name="Instructions" sheetId="3" r:id="rId1"/>
    <sheet name="mandatory courses" sheetId="1" r:id="rId2"/>
    <sheet name="voluntary cours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5" i="1" l="1"/>
  <c r="K35" i="1"/>
  <c r="L34" i="1"/>
  <c r="K34" i="1"/>
  <c r="L33" i="1"/>
  <c r="K33" i="1"/>
  <c r="L32" i="1"/>
  <c r="K32" i="1"/>
  <c r="L31" i="1"/>
  <c r="K31" i="1"/>
  <c r="L30" i="1"/>
  <c r="K30" i="1"/>
  <c r="L29" i="1"/>
  <c r="K29" i="1"/>
  <c r="L28" i="1"/>
  <c r="K28" i="1"/>
  <c r="L27" i="1"/>
  <c r="L36" i="1" s="1"/>
  <c r="K27" i="1"/>
  <c r="L26" i="1"/>
  <c r="K26" i="1"/>
  <c r="I26" i="1"/>
  <c r="J26" i="1" s="1"/>
  <c r="J36" i="1" s="1"/>
  <c r="L37" i="1" s="1"/>
  <c r="L21" i="2"/>
  <c r="K21" i="2"/>
  <c r="L20" i="2"/>
  <c r="K20" i="2"/>
  <c r="L19" i="2"/>
  <c r="K19" i="2"/>
  <c r="L18" i="2"/>
  <c r="K18" i="2"/>
  <c r="L17" i="2"/>
  <c r="K17" i="2"/>
  <c r="L16" i="2"/>
  <c r="K16" i="2"/>
  <c r="L15" i="2"/>
  <c r="K15" i="2"/>
  <c r="L14" i="2"/>
  <c r="K14" i="2"/>
  <c r="L13" i="2"/>
  <c r="K13" i="2"/>
  <c r="L12" i="2"/>
  <c r="K12" i="2"/>
  <c r="I12" i="2"/>
  <c r="J12" i="2" s="1"/>
  <c r="L11" i="2"/>
  <c r="K11" i="2"/>
  <c r="I11" i="2"/>
  <c r="J11" i="2" s="1"/>
  <c r="L10" i="2"/>
  <c r="K10" i="2"/>
  <c r="I10" i="2"/>
  <c r="J10" i="2" s="1"/>
  <c r="L9" i="2"/>
  <c r="K9" i="2"/>
  <c r="I9" i="2"/>
  <c r="J9" i="2" s="1"/>
  <c r="L8" i="2"/>
  <c r="K8" i="2"/>
  <c r="I8" i="2"/>
  <c r="J8" i="2" s="1"/>
  <c r="I8" i="1"/>
  <c r="J8" i="1" s="1"/>
  <c r="L17" i="1"/>
  <c r="L16" i="1"/>
  <c r="L15" i="1"/>
  <c r="L14" i="1"/>
  <c r="L13" i="1"/>
  <c r="L12" i="1"/>
  <c r="L11" i="1"/>
  <c r="L18" i="1" s="1"/>
  <c r="L10" i="1"/>
  <c r="L9" i="1"/>
  <c r="L8" i="1"/>
  <c r="L22" i="2" l="1"/>
  <c r="J18" i="1"/>
  <c r="L19" i="1" s="1"/>
  <c r="J22" i="2"/>
  <c r="L23" i="2" s="1"/>
  <c r="K8" i="1" l="1"/>
  <c r="K9" i="1"/>
  <c r="K10" i="1"/>
  <c r="K11" i="1"/>
  <c r="K12" i="1"/>
  <c r="K13" i="1"/>
  <c r="K14" i="1"/>
  <c r="K15" i="1"/>
  <c r="K16" i="1"/>
  <c r="K17" i="1"/>
</calcChain>
</file>

<file path=xl/sharedStrings.xml><?xml version="1.0" encoding="utf-8"?>
<sst xmlns="http://schemas.openxmlformats.org/spreadsheetml/2006/main" count="65" uniqueCount="21">
  <si>
    <t>#</t>
  </si>
  <si>
    <t>ggf. alternativer Anrechnungsvorschlag</t>
  </si>
  <si>
    <t>Anrechnung von Äquivelenzleistungen für das strukturierte Promotionsprogramm der Medizinischen Fakultät Augsburg (Dr.rer.nat.)</t>
  </si>
  <si>
    <t>angerechnete UE</t>
  </si>
  <si>
    <t>errechnet aus Zeit</t>
  </si>
  <si>
    <t>laut Zertifikat</t>
  </si>
  <si>
    <t>angerechnete CP</t>
  </si>
  <si>
    <t>errechnet aus Zertifikat</t>
  </si>
  <si>
    <t>Total</t>
  </si>
  <si>
    <t>Overall</t>
  </si>
  <si>
    <t>required CP</t>
  </si>
  <si>
    <t>1. Mandatory courses: scientific communication</t>
  </si>
  <si>
    <t>3. Voluntary courses</t>
  </si>
  <si>
    <t>2. Mandatory courses: Research Methodology</t>
  </si>
  <si>
    <t>Name Candidate</t>
  </si>
  <si>
    <t>Course Title &amp; Provider</t>
  </si>
  <si>
    <t>Content description (max. 3-4 Sentences)</t>
  </si>
  <si>
    <r>
      <t xml:space="preserve">Eligible duration </t>
    </r>
    <r>
      <rPr>
        <b/>
        <sz val="11"/>
        <color rgb="FFC00000"/>
        <rFont val="Calibri (Body)"/>
      </rPr>
      <t>(at least one entry required!)</t>
    </r>
  </si>
  <si>
    <t>Attendance time (in hours) according to certificate</t>
  </si>
  <si>
    <t>UE according to certificate</t>
  </si>
  <si>
    <t>Reviewed and approved by the Doctoral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</si>
</sst>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theme="1"/>
      <name val="Calibri"/>
      <family val="2"/>
      <scheme val="minor"/>
    </font>
    <font>
      <sz val="11"/>
      <color rgb="FFC00000"/>
      <name val="Calibri"/>
      <family val="2"/>
      <scheme val="minor"/>
    </font>
    <font>
      <b/>
      <sz val="11"/>
      <color rgb="FFC00000"/>
      <name val="Calibri"/>
      <family val="2"/>
      <scheme val="minor"/>
    </font>
    <font>
      <b/>
      <sz val="11"/>
      <color rgb="FFC00000"/>
      <name val="Calibri (Body)"/>
    </font>
  </fonts>
  <fills count="7">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2" borderId="0" xfId="0" applyFont="1" applyFill="1"/>
    <xf numFmtId="0" fontId="0" fillId="2" borderId="0" xfId="0" applyFill="1"/>
    <xf numFmtId="0" fontId="0" fillId="0" borderId="1" xfId="0" applyBorder="1"/>
    <xf numFmtId="0" fontId="1" fillId="2" borderId="1" xfId="0" applyFont="1" applyFill="1" applyBorder="1" applyAlignment="1">
      <alignment wrapText="1"/>
    </xf>
    <xf numFmtId="0" fontId="0" fillId="3" borderId="1" xfId="0" applyFill="1" applyBorder="1"/>
    <xf numFmtId="0" fontId="0" fillId="4" borderId="1" xfId="0" applyFill="1" applyBorder="1"/>
    <xf numFmtId="0" fontId="0" fillId="3" borderId="2" xfId="0" applyFill="1" applyBorder="1" applyAlignment="1">
      <alignment vertical="center" wrapText="1"/>
    </xf>
    <xf numFmtId="0" fontId="0" fillId="3" borderId="1" xfId="0" applyFill="1" applyBorder="1" applyAlignment="1">
      <alignment vertical="center" wrapText="1"/>
    </xf>
    <xf numFmtId="0" fontId="1" fillId="2" borderId="2" xfId="0"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vertical="center"/>
    </xf>
    <xf numFmtId="2" fontId="0" fillId="3" borderId="1" xfId="0" applyNumberFormat="1" applyFill="1" applyBorder="1"/>
    <xf numFmtId="2" fontId="3" fillId="3" borderId="1" xfId="0" applyNumberFormat="1" applyFont="1" applyFill="1" applyBorder="1"/>
    <xf numFmtId="2" fontId="0" fillId="0" borderId="1" xfId="0" applyNumberFormat="1" applyBorder="1"/>
    <xf numFmtId="2" fontId="0" fillId="4" borderId="1" xfId="0" applyNumberFormat="1" applyFill="1" applyBorder="1"/>
    <xf numFmtId="2" fontId="2" fillId="2" borderId="0" xfId="0" applyNumberFormat="1" applyFont="1" applyFill="1"/>
    <xf numFmtId="2" fontId="0" fillId="0" borderId="0" xfId="0" applyNumberFormat="1"/>
    <xf numFmtId="2" fontId="1" fillId="2" borderId="1" xfId="0" applyNumberFormat="1" applyFont="1" applyFill="1" applyBorder="1" applyAlignment="1">
      <alignment vertical="center"/>
    </xf>
    <xf numFmtId="2" fontId="0" fillId="2" borderId="1" xfId="0" applyNumberFormat="1" applyFill="1" applyBorder="1" applyAlignment="1">
      <alignment horizontal="center" vertical="center" wrapText="1"/>
    </xf>
    <xf numFmtId="0" fontId="0" fillId="3" borderId="1" xfId="0" applyFill="1" applyBorder="1" applyAlignment="1">
      <alignment wrapText="1"/>
    </xf>
    <xf numFmtId="2" fontId="3" fillId="0" borderId="1" xfId="0" applyNumberFormat="1" applyFont="1" applyBorder="1"/>
    <xf numFmtId="0" fontId="0" fillId="2" borderId="0" xfId="0" applyFill="1" applyAlignment="1">
      <alignment wrapText="1"/>
    </xf>
    <xf numFmtId="0" fontId="0" fillId="0" borderId="0" xfId="0" applyAlignment="1">
      <alignment wrapText="1"/>
    </xf>
    <xf numFmtId="0" fontId="0" fillId="0" borderId="1" xfId="0" applyBorder="1" applyAlignment="1">
      <alignment wrapText="1"/>
    </xf>
    <xf numFmtId="0" fontId="0" fillId="4" borderId="1" xfId="0" applyFill="1" applyBorder="1" applyAlignment="1">
      <alignment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2" fontId="1"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2" fontId="4" fillId="5"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0" fontId="1" fillId="0" borderId="0" xfId="0" applyFont="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304800</xdr:colOff>
      <xdr:row>2</xdr:row>
      <xdr:rowOff>101600</xdr:rowOff>
    </xdr:from>
    <xdr:to>
      <xdr:col>17</xdr:col>
      <xdr:colOff>25400</xdr:colOff>
      <xdr:row>49</xdr:row>
      <xdr:rowOff>12700</xdr:rowOff>
    </xdr:to>
    <xdr:sp macro="" textlink="">
      <xdr:nvSpPr>
        <xdr:cNvPr id="2" name="TextBox 1">
          <a:extLst>
            <a:ext uri="{FF2B5EF4-FFF2-40B4-BE49-F238E27FC236}">
              <a16:creationId xmlns:a16="http://schemas.microsoft.com/office/drawing/2014/main" id="{8DCB71CD-A4B5-0D36-B1D2-70EF7759AD05}"/>
            </a:ext>
          </a:extLst>
        </xdr:cNvPr>
        <xdr:cNvSpPr txBox="1"/>
      </xdr:nvSpPr>
      <xdr:spPr>
        <a:xfrm>
          <a:off x="1130300" y="482600"/>
          <a:ext cx="12928600" cy="886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i="0" u="none" strike="noStrike">
              <a:solidFill>
                <a:schemeClr val="dk1"/>
              </a:solidFill>
              <a:effectLst/>
              <a:latin typeface="Helvetica" pitchFamily="2" charset="0"/>
              <a:ea typeface="+mn-ea"/>
              <a:cs typeface="+mn-cs"/>
            </a:rPr>
            <a:t>Dr.rer.nat. Program – Course Documentation Sheet</a:t>
          </a:r>
        </a:p>
        <a:p>
          <a:pPr>
            <a:lnSpc>
              <a:spcPct val="150000"/>
            </a:lnSpc>
          </a:pPr>
          <a:br>
            <a:rPr lang="en-GB" sz="1100" b="0" i="0" u="none" strike="noStrike">
              <a:solidFill>
                <a:schemeClr val="dk1"/>
              </a:solidFill>
              <a:effectLst/>
              <a:latin typeface="+mn-lt"/>
              <a:ea typeface="+mn-ea"/>
              <a:cs typeface="+mn-cs"/>
            </a:rPr>
          </a:br>
          <a:r>
            <a:rPr lang="en-GB" sz="1200" b="0" i="0" u="none" strike="noStrike">
              <a:solidFill>
                <a:schemeClr val="dk1"/>
              </a:solidFill>
              <a:effectLst/>
              <a:latin typeface="Helvetica" pitchFamily="2" charset="0"/>
              <a:ea typeface="+mn-ea"/>
              <a:cs typeface="+mn-cs"/>
            </a:rPr>
            <a:t>This document serves to record the self-selected courses that doctoral candidates complete as part of the accompanying training program. It provides an overview of individual training activities for review and approval by the Office for Academic Affairs, in conjunction with the Thesis Advisory Committee (TAC) meeting reports.</a:t>
          </a:r>
        </a:p>
        <a:p>
          <a:endParaRPr lang="en-GB" sz="1200" b="0" i="0" u="none" strike="noStrike">
            <a:solidFill>
              <a:schemeClr val="dk1"/>
            </a:solidFill>
            <a:effectLst/>
            <a:latin typeface="Helvetica" pitchFamily="2" charset="0"/>
            <a:ea typeface="+mn-ea"/>
            <a:cs typeface="+mn-cs"/>
          </a:endParaRPr>
        </a:p>
        <a:p>
          <a:endParaRPr lang="en-GB" sz="1200" b="1" i="0" u="none" strike="noStrike">
            <a:solidFill>
              <a:schemeClr val="dk1"/>
            </a:solidFill>
            <a:effectLst/>
            <a:latin typeface="Helvetica" pitchFamily="2" charset="0"/>
            <a:ea typeface="+mn-ea"/>
            <a:cs typeface="+mn-cs"/>
          </a:endParaRPr>
        </a:p>
        <a:p>
          <a:r>
            <a:rPr lang="en-GB" sz="1200" b="1" i="0" u="none" strike="noStrike">
              <a:solidFill>
                <a:schemeClr val="dk1"/>
              </a:solidFill>
              <a:effectLst/>
              <a:latin typeface="Helvetica" pitchFamily="2" charset="0"/>
              <a:ea typeface="+mn-ea"/>
              <a:cs typeface="+mn-cs"/>
            </a:rPr>
            <a:t>Please document only courses in the following modules:</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1. Scientific Communication</a:t>
          </a:r>
          <a:r>
            <a:rPr lang="en-GB" sz="1200" b="0" i="0" u="none" strike="noStrike" baseline="0">
              <a:solidFill>
                <a:schemeClr val="dk1"/>
              </a:solidFill>
              <a:effectLst/>
              <a:latin typeface="Helvetica" pitchFamily="2" charset="0"/>
              <a:ea typeface="+mn-ea"/>
              <a:cs typeface="+mn-cs"/>
            </a:rPr>
            <a:t> </a:t>
          </a:r>
          <a:r>
            <a:rPr lang="en-GB" sz="1200" b="0" i="0" u="none" strike="noStrike">
              <a:solidFill>
                <a:schemeClr val="dk1"/>
              </a:solidFill>
              <a:effectLst/>
              <a:latin typeface="Helvetica" pitchFamily="2" charset="0"/>
              <a:ea typeface="+mn-ea"/>
              <a:cs typeface="+mn-cs"/>
            </a:rPr>
            <a:t>(e.g., presentation skills, scientific writing, grant proposal development)</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2. Research Methodology</a:t>
          </a:r>
          <a:r>
            <a:rPr lang="en-GB" sz="1200" b="0" i="0" u="none" strike="noStrike" baseline="0">
              <a:solidFill>
                <a:schemeClr val="dk1"/>
              </a:solidFill>
              <a:effectLst/>
              <a:latin typeface="Helvetica" pitchFamily="2" charset="0"/>
              <a:ea typeface="+mn-ea"/>
              <a:cs typeface="+mn-cs"/>
            </a:rPr>
            <a:t> </a:t>
          </a:r>
          <a:r>
            <a:rPr lang="en-GB" sz="1200" b="0" i="0" u="none" strike="noStrike">
              <a:solidFill>
                <a:schemeClr val="dk1"/>
              </a:solidFill>
              <a:effectLst/>
              <a:latin typeface="Helvetica" pitchFamily="2" charset="0"/>
              <a:ea typeface="+mn-ea"/>
              <a:cs typeface="+mn-cs"/>
            </a:rPr>
            <a:t>(e.g., experimental design, statistics, advanced laboratory techniques)</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3. Voluntary Courses (30 UE)</a:t>
          </a:r>
          <a:r>
            <a:rPr lang="en-GB" sz="1200" b="0" i="0" u="none" strike="noStrike" baseline="0">
              <a:solidFill>
                <a:schemeClr val="dk1"/>
              </a:solidFill>
              <a:effectLst/>
              <a:latin typeface="Helvetica" pitchFamily="2" charset="0"/>
              <a:ea typeface="+mn-ea"/>
              <a:cs typeface="+mn-cs"/>
            </a:rPr>
            <a:t> </a:t>
          </a:r>
          <a:r>
            <a:rPr lang="en-GB" sz="1200" b="0" i="0" u="none" strike="noStrike">
              <a:solidFill>
                <a:schemeClr val="dk1"/>
              </a:solidFill>
              <a:effectLst/>
              <a:latin typeface="Helvetica" pitchFamily="2" charset="0"/>
              <a:ea typeface="+mn-ea"/>
              <a:cs typeface="+mn-cs"/>
            </a:rPr>
            <a:t>(e.g., transferable skills or elective workshops not assigned to mandatory modules)</a:t>
          </a:r>
        </a:p>
        <a:p>
          <a:endParaRPr lang="en-GB" sz="1200" b="0" i="0" u="none" strike="noStrike">
            <a:solidFill>
              <a:schemeClr val="dk1"/>
            </a:solidFill>
            <a:effectLst/>
            <a:latin typeface="Helvetica" pitchFamily="2" charset="0"/>
            <a:ea typeface="+mn-ea"/>
            <a:cs typeface="+mn-cs"/>
          </a:endParaRPr>
        </a:p>
        <a:p>
          <a:endParaRPr lang="en-GB" sz="1200" b="0" i="0" u="none" strike="noStrike">
            <a:solidFill>
              <a:schemeClr val="dk1"/>
            </a:solidFill>
            <a:effectLst/>
            <a:latin typeface="Helvetica" pitchFamily="2" charset="0"/>
            <a:ea typeface="+mn-ea"/>
            <a:cs typeface="+mn-cs"/>
          </a:endParaRPr>
        </a:p>
        <a:p>
          <a:r>
            <a:rPr lang="en-GB" sz="1200" b="1" i="0" u="none" strike="noStrike">
              <a:solidFill>
                <a:schemeClr val="dk1"/>
              </a:solidFill>
              <a:effectLst/>
              <a:latin typeface="Helvetica" pitchFamily="2" charset="0"/>
              <a:ea typeface="+mn-ea"/>
              <a:cs typeface="+mn-cs"/>
            </a:rPr>
            <a:t>Instructions:</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 Do not include mandatory courses - only self-selected activities should be listed here.</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 For each course, please provide:</a:t>
          </a:r>
        </a:p>
        <a:p>
          <a:pPr lvl="1"/>
          <a:r>
            <a:rPr lang="en-GB" sz="1200" b="0" i="0" u="none" strike="noStrike">
              <a:solidFill>
                <a:schemeClr val="dk1"/>
              </a:solidFill>
              <a:effectLst/>
              <a:latin typeface="Helvetica" pitchFamily="2" charset="0"/>
              <a:ea typeface="+mn-ea"/>
              <a:cs typeface="+mn-cs"/>
            </a:rPr>
            <a:t>- Course title</a:t>
          </a:r>
        </a:p>
        <a:p>
          <a:pPr lvl="1"/>
          <a:r>
            <a:rPr lang="en-GB" sz="1200" b="0" i="0" u="none" strike="noStrike">
              <a:solidFill>
                <a:schemeClr val="dk1"/>
              </a:solidFill>
              <a:effectLst/>
              <a:latin typeface="Helvetica" pitchFamily="2" charset="0"/>
              <a:ea typeface="+mn-ea"/>
              <a:cs typeface="+mn-cs"/>
            </a:rPr>
            <a:t>- Organizer or provider</a:t>
          </a:r>
        </a:p>
        <a:p>
          <a:pPr lvl="1"/>
          <a:r>
            <a:rPr lang="en-GB" sz="1200" b="0" i="0" u="none" strike="noStrike">
              <a:solidFill>
                <a:schemeClr val="dk1"/>
              </a:solidFill>
              <a:effectLst/>
              <a:latin typeface="Helvetica" pitchFamily="2" charset="0"/>
              <a:ea typeface="+mn-ea"/>
              <a:cs typeface="+mn-cs"/>
            </a:rPr>
            <a:t>- Date(s)</a:t>
          </a:r>
        </a:p>
        <a:p>
          <a:pPr lvl="1"/>
          <a:r>
            <a:rPr lang="en-GB" sz="1200" b="0" i="0" u="none" strike="noStrike">
              <a:solidFill>
                <a:schemeClr val="dk1"/>
              </a:solidFill>
              <a:effectLst/>
              <a:latin typeface="Helvetica" pitchFamily="2" charset="0"/>
              <a:ea typeface="+mn-ea"/>
              <a:cs typeface="+mn-cs"/>
            </a:rPr>
            <a:t>- Duration (in hours or ECTS credits)</a:t>
          </a:r>
        </a:p>
        <a:p>
          <a:pPr lvl="1"/>
          <a:r>
            <a:rPr lang="en-GB" sz="1200" b="0" i="0" u="none" strike="noStrike">
              <a:solidFill>
                <a:schemeClr val="dk1"/>
              </a:solidFill>
              <a:effectLst/>
              <a:latin typeface="Helvetica" pitchFamily="2" charset="0"/>
              <a:ea typeface="+mn-ea"/>
              <a:cs typeface="+mn-cs"/>
            </a:rPr>
            <a:t>- Brief description (optional)</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 Attach corresponding course certificates as supporting documents.</a:t>
          </a:r>
        </a:p>
        <a:p>
          <a:endParaRPr lang="en-GB" sz="1200" b="0" i="0" u="none" strike="noStrike">
            <a:solidFill>
              <a:schemeClr val="dk1"/>
            </a:solidFill>
            <a:effectLst/>
            <a:latin typeface="Helvetica" pitchFamily="2" charset="0"/>
            <a:ea typeface="+mn-ea"/>
            <a:cs typeface="+mn-cs"/>
          </a:endParaRPr>
        </a:p>
        <a:p>
          <a:r>
            <a:rPr lang="en-GB" sz="1200" b="0" i="0" u="none" strike="noStrike">
              <a:solidFill>
                <a:schemeClr val="dk1"/>
              </a:solidFill>
              <a:effectLst/>
              <a:latin typeface="Helvetica" pitchFamily="2" charset="0"/>
              <a:ea typeface="+mn-ea"/>
              <a:cs typeface="+mn-cs"/>
            </a:rPr>
            <a:t>- Submit this file together with your course certificates and TAC meeting reports (not</a:t>
          </a:r>
          <a:r>
            <a:rPr lang="en-GB" sz="1200" b="0" i="0" u="none" strike="noStrike" baseline="0">
              <a:solidFill>
                <a:schemeClr val="dk1"/>
              </a:solidFill>
              <a:effectLst/>
              <a:latin typeface="Helvetica" pitchFamily="2" charset="0"/>
              <a:ea typeface="+mn-ea"/>
              <a:cs typeface="+mn-cs"/>
            </a:rPr>
            <a:t> with the StartUp Resport!)</a:t>
          </a:r>
          <a:r>
            <a:rPr lang="en-GB" sz="1200" b="0" i="0" u="none" strike="noStrike">
              <a:solidFill>
                <a:schemeClr val="dk1"/>
              </a:solidFill>
              <a:effectLst/>
              <a:latin typeface="Helvetica" pitchFamily="2" charset="0"/>
              <a:ea typeface="+mn-ea"/>
              <a:cs typeface="+mn-cs"/>
            </a:rPr>
            <a:t> to the Office for Academic Affairs for review and approval.</a:t>
          </a:r>
        </a:p>
        <a:p>
          <a:r>
            <a:rPr lang="en-GB" sz="1100"/>
            <a:t>Course Title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304800</xdr:colOff>
      <xdr:row>6</xdr:row>
      <xdr:rowOff>76200</xdr:rowOff>
    </xdr:from>
    <xdr:to>
      <xdr:col>16</xdr:col>
      <xdr:colOff>711200</xdr:colOff>
      <xdr:row>9</xdr:row>
      <xdr:rowOff>63500</xdr:rowOff>
    </xdr:to>
    <xdr:sp macro="" textlink="">
      <xdr:nvSpPr>
        <xdr:cNvPr id="2" name="TextBox 1">
          <a:extLst>
            <a:ext uri="{FF2B5EF4-FFF2-40B4-BE49-F238E27FC236}">
              <a16:creationId xmlns:a16="http://schemas.microsoft.com/office/drawing/2014/main" id="{417B642E-9B60-747E-C676-D4716BAF444A}"/>
            </a:ext>
          </a:extLst>
        </xdr:cNvPr>
        <xdr:cNvSpPr txBox="1"/>
      </xdr:nvSpPr>
      <xdr:spPr>
        <a:xfrm>
          <a:off x="27228800" y="1689100"/>
          <a:ext cx="3708400" cy="990600"/>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30 UE = 1 CP (= 1 ECTS)</a:t>
          </a:r>
          <a:r>
            <a:rPr lang="en-GB"/>
            <a:t> </a:t>
          </a:r>
          <a:r>
            <a:rPr lang="en-GB" sz="1100" b="0" i="0" u="none" strike="noStrike">
              <a:solidFill>
                <a:schemeClr val="dk1"/>
              </a:solidFill>
              <a:effectLst/>
              <a:latin typeface="+mn-lt"/>
              <a:ea typeface="+mn-ea"/>
              <a:cs typeface="+mn-cs"/>
            </a:rPr>
            <a:t> </a:t>
          </a:r>
          <a:r>
            <a:rPr lang="en-GB"/>
            <a:t> </a:t>
          </a:r>
        </a:p>
        <a:p>
          <a:endParaRPr lang="en-GB"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chemeClr val="dk1"/>
              </a:solidFill>
              <a:effectLst/>
              <a:latin typeface="+mn-lt"/>
              <a:ea typeface="+mn-ea"/>
              <a:cs typeface="+mn-cs"/>
            </a:rPr>
            <a:t>1 UE</a:t>
          </a:r>
          <a:r>
            <a:rPr lang="en-GB"/>
            <a:t> = </a:t>
          </a:r>
          <a:r>
            <a:rPr lang="en-GB" sz="1100" b="0" i="0" u="none" strike="noStrike">
              <a:solidFill>
                <a:schemeClr val="dk1"/>
              </a:solidFill>
              <a:effectLst/>
              <a:latin typeface="+mn-lt"/>
              <a:ea typeface="+mn-ea"/>
              <a:cs typeface="+mn-cs"/>
            </a:rPr>
            <a:t>45 min</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45 min = </a:t>
          </a:r>
          <a:r>
            <a:rPr lang="en-GB"/>
            <a:t> </a:t>
          </a:r>
          <a:r>
            <a:rPr lang="en-GB" sz="1100" b="0" i="0" u="none" strike="noStrike">
              <a:solidFill>
                <a:schemeClr val="dk1"/>
              </a:solidFill>
              <a:effectLst/>
              <a:latin typeface="+mn-lt"/>
              <a:ea typeface="+mn-ea"/>
              <a:cs typeface="+mn-cs"/>
            </a:rPr>
            <a:t>0,03333333</a:t>
          </a:r>
          <a:r>
            <a:rPr lang="en-GB"/>
            <a:t> </a:t>
          </a:r>
          <a:r>
            <a:rPr lang="en-GB" sz="1100" b="0" i="0" u="none" strike="noStrike">
              <a:solidFill>
                <a:schemeClr val="dk1"/>
              </a:solidFill>
              <a:effectLst/>
              <a:latin typeface="+mn-lt"/>
              <a:ea typeface="+mn-ea"/>
              <a:cs typeface="+mn-cs"/>
            </a:rPr>
            <a:t>CP</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chemeClr val="dk1"/>
              </a:solidFill>
              <a:effectLst/>
              <a:latin typeface="+mn-lt"/>
              <a:ea typeface="+mn-ea"/>
              <a:cs typeface="+mn-cs"/>
            </a:rPr>
            <a:t>1 UE</a:t>
          </a:r>
          <a:r>
            <a:rPr lang="en-GB"/>
            <a:t> = </a:t>
          </a:r>
          <a:r>
            <a:rPr lang="en-GB" sz="1100" b="0" i="0" u="none" strike="noStrike">
              <a:solidFill>
                <a:schemeClr val="dk1"/>
              </a:solidFill>
              <a:effectLst/>
              <a:latin typeface="+mn-lt"/>
              <a:ea typeface="+mn-ea"/>
              <a:cs typeface="+mn-cs"/>
            </a:rPr>
            <a:t>0,03333333</a:t>
          </a:r>
          <a:r>
            <a:rPr lang="en-GB"/>
            <a:t> </a:t>
          </a:r>
          <a:r>
            <a:rPr lang="en-GB" sz="1100" b="0" i="0" u="none" strike="noStrike">
              <a:solidFill>
                <a:schemeClr val="dk1"/>
              </a:solidFill>
              <a:effectLst/>
              <a:latin typeface="+mn-lt"/>
              <a:ea typeface="+mn-ea"/>
              <a:cs typeface="+mn-cs"/>
            </a:rPr>
            <a:t>CP</a:t>
          </a:r>
          <a:r>
            <a:rPr lang="en-GB"/>
            <a:t> 	</a:t>
          </a:r>
          <a:r>
            <a:rPr lang="en-GB" sz="1100" b="0" i="0" u="none" strike="noStrike">
              <a:solidFill>
                <a:schemeClr val="dk1"/>
              </a:solidFill>
              <a:effectLst/>
              <a:latin typeface="+mn-lt"/>
              <a:ea typeface="+mn-ea"/>
              <a:cs typeface="+mn-cs"/>
            </a:rPr>
            <a:t>1 min</a:t>
          </a:r>
          <a:r>
            <a:rPr lang="en-GB"/>
            <a:t> = </a:t>
          </a:r>
          <a:r>
            <a:rPr lang="en-GB" sz="1100" b="0" i="0" u="none" strike="noStrike">
              <a:solidFill>
                <a:schemeClr val="dk1"/>
              </a:solidFill>
              <a:effectLst/>
              <a:latin typeface="+mn-lt"/>
              <a:ea typeface="+mn-ea"/>
              <a:cs typeface="+mn-cs"/>
            </a:rPr>
            <a:t>0,00074074</a:t>
          </a:r>
          <a:r>
            <a:rPr lang="en-GB"/>
            <a:t> </a:t>
          </a:r>
          <a:r>
            <a:rPr lang="en-GB" sz="1100" b="0" i="0" u="none" strike="noStrike">
              <a:solidFill>
                <a:schemeClr val="dk1"/>
              </a:solidFill>
              <a:effectLst/>
              <a:latin typeface="+mn-lt"/>
              <a:ea typeface="+mn-ea"/>
              <a:cs typeface="+mn-cs"/>
            </a:rPr>
            <a:t>CP</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a:t>		</a:t>
          </a:r>
          <a:r>
            <a:rPr lang="en-GB" sz="1100" b="0" i="0" u="none" strike="noStrike">
              <a:solidFill>
                <a:schemeClr val="dk1"/>
              </a:solidFill>
              <a:effectLst/>
              <a:latin typeface="+mn-lt"/>
              <a:ea typeface="+mn-ea"/>
              <a:cs typeface="+mn-cs"/>
            </a:rPr>
            <a:t>1 min</a:t>
          </a:r>
          <a:r>
            <a:rPr lang="en-GB"/>
            <a:t> = </a:t>
          </a:r>
          <a:r>
            <a:rPr lang="en-GB" sz="1100" b="0" i="0" u="none" strike="noStrike">
              <a:solidFill>
                <a:schemeClr val="dk1"/>
              </a:solidFill>
              <a:effectLst/>
              <a:latin typeface="+mn-lt"/>
              <a:ea typeface="+mn-ea"/>
              <a:cs typeface="+mn-cs"/>
            </a:rPr>
            <a:t>0,02222222</a:t>
          </a:r>
          <a:r>
            <a:rPr lang="en-GB"/>
            <a:t> </a:t>
          </a:r>
          <a:r>
            <a:rPr lang="en-GB" sz="1100" b="0" i="0" u="none" strike="noStrike">
              <a:solidFill>
                <a:schemeClr val="dk1"/>
              </a:solidFill>
              <a:effectLst/>
              <a:latin typeface="+mn-lt"/>
              <a:ea typeface="+mn-ea"/>
              <a:cs typeface="+mn-cs"/>
            </a:rPr>
            <a:t>UE</a:t>
          </a:r>
          <a:r>
            <a:rPr lang="en-GB"/>
            <a:t>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a:p>
        <a:p>
          <a:pPr marL="0" marR="0" lvl="0" indent="0" defTabSz="914400" eaLnBrk="1" fontAlgn="auto" latinLnBrk="0" hangingPunct="1">
            <a:lnSpc>
              <a:spcPct val="100000"/>
            </a:lnSpc>
            <a:spcBef>
              <a:spcPts val="0"/>
            </a:spcBef>
            <a:spcAft>
              <a:spcPts val="0"/>
            </a:spcAft>
            <a:buClrTx/>
            <a:buSzTx/>
            <a:buFontTx/>
            <a:buNone/>
            <a:tabLst/>
            <a:defRPr/>
          </a:pPr>
          <a:r>
            <a:rPr lang="en-GB"/>
            <a:t>	</a:t>
          </a:r>
        </a:p>
      </xdr:txBody>
    </xdr:sp>
    <xdr:clientData/>
  </xdr:twoCellAnchor>
  <xdr:twoCellAnchor>
    <xdr:from>
      <xdr:col>12</xdr:col>
      <xdr:colOff>304800</xdr:colOff>
      <xdr:row>24</xdr:row>
      <xdr:rowOff>76200</xdr:rowOff>
    </xdr:from>
    <xdr:to>
      <xdr:col>16</xdr:col>
      <xdr:colOff>711200</xdr:colOff>
      <xdr:row>27</xdr:row>
      <xdr:rowOff>63500</xdr:rowOff>
    </xdr:to>
    <xdr:sp macro="" textlink="">
      <xdr:nvSpPr>
        <xdr:cNvPr id="3" name="TextBox 2">
          <a:extLst>
            <a:ext uri="{FF2B5EF4-FFF2-40B4-BE49-F238E27FC236}">
              <a16:creationId xmlns:a16="http://schemas.microsoft.com/office/drawing/2014/main" id="{E1AF98C0-948C-BC4D-84DF-2D17EDCE5326}"/>
            </a:ext>
          </a:extLst>
        </xdr:cNvPr>
        <xdr:cNvSpPr txBox="1"/>
      </xdr:nvSpPr>
      <xdr:spPr>
        <a:xfrm>
          <a:off x="27228800" y="1689100"/>
          <a:ext cx="3708400" cy="990600"/>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30 UE = 1 CP (= 1 ECTS)</a:t>
          </a:r>
          <a:r>
            <a:rPr lang="en-GB"/>
            <a:t> </a:t>
          </a:r>
          <a:r>
            <a:rPr lang="en-GB" sz="1100" b="0" i="0" u="none" strike="noStrike">
              <a:solidFill>
                <a:schemeClr val="dk1"/>
              </a:solidFill>
              <a:effectLst/>
              <a:latin typeface="+mn-lt"/>
              <a:ea typeface="+mn-ea"/>
              <a:cs typeface="+mn-cs"/>
            </a:rPr>
            <a:t> </a:t>
          </a:r>
          <a:r>
            <a:rPr lang="en-GB"/>
            <a:t> </a:t>
          </a:r>
        </a:p>
        <a:p>
          <a:endParaRPr lang="en-GB"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chemeClr val="dk1"/>
              </a:solidFill>
              <a:effectLst/>
              <a:latin typeface="+mn-lt"/>
              <a:ea typeface="+mn-ea"/>
              <a:cs typeface="+mn-cs"/>
            </a:rPr>
            <a:t>1 UE</a:t>
          </a:r>
          <a:r>
            <a:rPr lang="en-GB"/>
            <a:t> = </a:t>
          </a:r>
          <a:r>
            <a:rPr lang="en-GB" sz="1100" b="0" i="0" u="none" strike="noStrike">
              <a:solidFill>
                <a:schemeClr val="dk1"/>
              </a:solidFill>
              <a:effectLst/>
              <a:latin typeface="+mn-lt"/>
              <a:ea typeface="+mn-ea"/>
              <a:cs typeface="+mn-cs"/>
            </a:rPr>
            <a:t>45 min</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45 min = </a:t>
          </a:r>
          <a:r>
            <a:rPr lang="en-GB"/>
            <a:t> </a:t>
          </a:r>
          <a:r>
            <a:rPr lang="en-GB" sz="1100" b="0" i="0" u="none" strike="noStrike">
              <a:solidFill>
                <a:schemeClr val="dk1"/>
              </a:solidFill>
              <a:effectLst/>
              <a:latin typeface="+mn-lt"/>
              <a:ea typeface="+mn-ea"/>
              <a:cs typeface="+mn-cs"/>
            </a:rPr>
            <a:t>0,03333333</a:t>
          </a:r>
          <a:r>
            <a:rPr lang="en-GB"/>
            <a:t> </a:t>
          </a:r>
          <a:r>
            <a:rPr lang="en-GB" sz="1100" b="0" i="0" u="none" strike="noStrike">
              <a:solidFill>
                <a:schemeClr val="dk1"/>
              </a:solidFill>
              <a:effectLst/>
              <a:latin typeface="+mn-lt"/>
              <a:ea typeface="+mn-ea"/>
              <a:cs typeface="+mn-cs"/>
            </a:rPr>
            <a:t>CP</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chemeClr val="dk1"/>
              </a:solidFill>
              <a:effectLst/>
              <a:latin typeface="+mn-lt"/>
              <a:ea typeface="+mn-ea"/>
              <a:cs typeface="+mn-cs"/>
            </a:rPr>
            <a:t>1 UE</a:t>
          </a:r>
          <a:r>
            <a:rPr lang="en-GB"/>
            <a:t> = </a:t>
          </a:r>
          <a:r>
            <a:rPr lang="en-GB" sz="1100" b="0" i="0" u="none" strike="noStrike">
              <a:solidFill>
                <a:schemeClr val="dk1"/>
              </a:solidFill>
              <a:effectLst/>
              <a:latin typeface="+mn-lt"/>
              <a:ea typeface="+mn-ea"/>
              <a:cs typeface="+mn-cs"/>
            </a:rPr>
            <a:t>0,03333333</a:t>
          </a:r>
          <a:r>
            <a:rPr lang="en-GB"/>
            <a:t> </a:t>
          </a:r>
          <a:r>
            <a:rPr lang="en-GB" sz="1100" b="0" i="0" u="none" strike="noStrike">
              <a:solidFill>
                <a:schemeClr val="dk1"/>
              </a:solidFill>
              <a:effectLst/>
              <a:latin typeface="+mn-lt"/>
              <a:ea typeface="+mn-ea"/>
              <a:cs typeface="+mn-cs"/>
            </a:rPr>
            <a:t>CP</a:t>
          </a:r>
          <a:r>
            <a:rPr lang="en-GB"/>
            <a:t> 	</a:t>
          </a:r>
          <a:r>
            <a:rPr lang="en-GB" sz="1100" b="0" i="0" u="none" strike="noStrike">
              <a:solidFill>
                <a:schemeClr val="dk1"/>
              </a:solidFill>
              <a:effectLst/>
              <a:latin typeface="+mn-lt"/>
              <a:ea typeface="+mn-ea"/>
              <a:cs typeface="+mn-cs"/>
            </a:rPr>
            <a:t>1 min</a:t>
          </a:r>
          <a:r>
            <a:rPr lang="en-GB"/>
            <a:t> = </a:t>
          </a:r>
          <a:r>
            <a:rPr lang="en-GB" sz="1100" b="0" i="0" u="none" strike="noStrike">
              <a:solidFill>
                <a:schemeClr val="dk1"/>
              </a:solidFill>
              <a:effectLst/>
              <a:latin typeface="+mn-lt"/>
              <a:ea typeface="+mn-ea"/>
              <a:cs typeface="+mn-cs"/>
            </a:rPr>
            <a:t>0,00074074</a:t>
          </a:r>
          <a:r>
            <a:rPr lang="en-GB"/>
            <a:t> </a:t>
          </a:r>
          <a:r>
            <a:rPr lang="en-GB" sz="1100" b="0" i="0" u="none" strike="noStrike">
              <a:solidFill>
                <a:schemeClr val="dk1"/>
              </a:solidFill>
              <a:effectLst/>
              <a:latin typeface="+mn-lt"/>
              <a:ea typeface="+mn-ea"/>
              <a:cs typeface="+mn-cs"/>
            </a:rPr>
            <a:t>CP</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a:t>		</a:t>
          </a:r>
          <a:r>
            <a:rPr lang="en-GB" sz="1100" b="0" i="0" u="none" strike="noStrike">
              <a:solidFill>
                <a:schemeClr val="dk1"/>
              </a:solidFill>
              <a:effectLst/>
              <a:latin typeface="+mn-lt"/>
              <a:ea typeface="+mn-ea"/>
              <a:cs typeface="+mn-cs"/>
            </a:rPr>
            <a:t>1 min</a:t>
          </a:r>
          <a:r>
            <a:rPr lang="en-GB"/>
            <a:t> = </a:t>
          </a:r>
          <a:r>
            <a:rPr lang="en-GB" sz="1100" b="0" i="0" u="none" strike="noStrike">
              <a:solidFill>
                <a:schemeClr val="dk1"/>
              </a:solidFill>
              <a:effectLst/>
              <a:latin typeface="+mn-lt"/>
              <a:ea typeface="+mn-ea"/>
              <a:cs typeface="+mn-cs"/>
            </a:rPr>
            <a:t>0,02222222</a:t>
          </a:r>
          <a:r>
            <a:rPr lang="en-GB"/>
            <a:t> </a:t>
          </a:r>
          <a:r>
            <a:rPr lang="en-GB" sz="1100" b="0" i="0" u="none" strike="noStrike">
              <a:solidFill>
                <a:schemeClr val="dk1"/>
              </a:solidFill>
              <a:effectLst/>
              <a:latin typeface="+mn-lt"/>
              <a:ea typeface="+mn-ea"/>
              <a:cs typeface="+mn-cs"/>
            </a:rPr>
            <a:t>UE</a:t>
          </a:r>
          <a:r>
            <a:rPr lang="en-GB"/>
            <a:t>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a:p>
        <a:p>
          <a:pPr marL="0" marR="0" lvl="0" indent="0" defTabSz="914400" eaLnBrk="1" fontAlgn="auto" latinLnBrk="0" hangingPunct="1">
            <a:lnSpc>
              <a:spcPct val="100000"/>
            </a:lnSpc>
            <a:spcBef>
              <a:spcPts val="0"/>
            </a:spcBef>
            <a:spcAft>
              <a:spcPts val="0"/>
            </a:spcAft>
            <a:buClrTx/>
            <a:buSzTx/>
            <a:buFontTx/>
            <a:buNone/>
            <a:tabLst/>
            <a:defRPr/>
          </a:pPr>
          <a:r>
            <a:rPr lang="en-GB"/>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304800</xdr:colOff>
      <xdr:row>6</xdr:row>
      <xdr:rowOff>76200</xdr:rowOff>
    </xdr:from>
    <xdr:to>
      <xdr:col>16</xdr:col>
      <xdr:colOff>711200</xdr:colOff>
      <xdr:row>7</xdr:row>
      <xdr:rowOff>825500</xdr:rowOff>
    </xdr:to>
    <xdr:sp macro="" textlink="">
      <xdr:nvSpPr>
        <xdr:cNvPr id="2" name="TextBox 1">
          <a:extLst>
            <a:ext uri="{FF2B5EF4-FFF2-40B4-BE49-F238E27FC236}">
              <a16:creationId xmlns:a16="http://schemas.microsoft.com/office/drawing/2014/main" id="{DF9B0D4A-460F-6046-8D52-91751206F531}"/>
            </a:ext>
          </a:extLst>
        </xdr:cNvPr>
        <xdr:cNvSpPr txBox="1"/>
      </xdr:nvSpPr>
      <xdr:spPr>
        <a:xfrm>
          <a:off x="27228800" y="1689100"/>
          <a:ext cx="3708400" cy="1358900"/>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30 UE = 1 CP (= 1 ECTS)</a:t>
          </a:r>
          <a:r>
            <a:rPr lang="en-GB"/>
            <a:t> </a:t>
          </a:r>
          <a:r>
            <a:rPr lang="en-GB" sz="1100" b="0" i="0" u="none" strike="noStrike">
              <a:solidFill>
                <a:schemeClr val="dk1"/>
              </a:solidFill>
              <a:effectLst/>
              <a:latin typeface="+mn-lt"/>
              <a:ea typeface="+mn-ea"/>
              <a:cs typeface="+mn-cs"/>
            </a:rPr>
            <a:t> </a:t>
          </a:r>
          <a:r>
            <a:rPr lang="en-GB"/>
            <a:t> </a:t>
          </a:r>
        </a:p>
        <a:p>
          <a:endParaRPr lang="en-GB"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chemeClr val="dk1"/>
              </a:solidFill>
              <a:effectLst/>
              <a:latin typeface="+mn-lt"/>
              <a:ea typeface="+mn-ea"/>
              <a:cs typeface="+mn-cs"/>
            </a:rPr>
            <a:t>1 UE</a:t>
          </a:r>
          <a:r>
            <a:rPr lang="en-GB"/>
            <a:t> = </a:t>
          </a:r>
          <a:r>
            <a:rPr lang="en-GB" sz="1100" b="0" i="0" u="none" strike="noStrike">
              <a:solidFill>
                <a:schemeClr val="dk1"/>
              </a:solidFill>
              <a:effectLst/>
              <a:latin typeface="+mn-lt"/>
              <a:ea typeface="+mn-ea"/>
              <a:cs typeface="+mn-cs"/>
            </a:rPr>
            <a:t>45 min</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45 min = </a:t>
          </a:r>
          <a:r>
            <a:rPr lang="en-GB"/>
            <a:t> </a:t>
          </a:r>
          <a:r>
            <a:rPr lang="en-GB" sz="1100" b="0" i="0" u="none" strike="noStrike">
              <a:solidFill>
                <a:schemeClr val="dk1"/>
              </a:solidFill>
              <a:effectLst/>
              <a:latin typeface="+mn-lt"/>
              <a:ea typeface="+mn-ea"/>
              <a:cs typeface="+mn-cs"/>
            </a:rPr>
            <a:t>0,03333333</a:t>
          </a:r>
          <a:r>
            <a:rPr lang="en-GB"/>
            <a:t> </a:t>
          </a:r>
          <a:r>
            <a:rPr lang="en-GB" sz="1100" b="0" i="0" u="none" strike="noStrike">
              <a:solidFill>
                <a:schemeClr val="dk1"/>
              </a:solidFill>
              <a:effectLst/>
              <a:latin typeface="+mn-lt"/>
              <a:ea typeface="+mn-ea"/>
              <a:cs typeface="+mn-cs"/>
            </a:rPr>
            <a:t>CP</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chemeClr val="dk1"/>
              </a:solidFill>
              <a:effectLst/>
              <a:latin typeface="+mn-lt"/>
              <a:ea typeface="+mn-ea"/>
              <a:cs typeface="+mn-cs"/>
            </a:rPr>
            <a:t>1 UE</a:t>
          </a:r>
          <a:r>
            <a:rPr lang="en-GB"/>
            <a:t> = </a:t>
          </a:r>
          <a:r>
            <a:rPr lang="en-GB" sz="1100" b="0" i="0" u="none" strike="noStrike">
              <a:solidFill>
                <a:schemeClr val="dk1"/>
              </a:solidFill>
              <a:effectLst/>
              <a:latin typeface="+mn-lt"/>
              <a:ea typeface="+mn-ea"/>
              <a:cs typeface="+mn-cs"/>
            </a:rPr>
            <a:t>0,03333333</a:t>
          </a:r>
          <a:r>
            <a:rPr lang="en-GB"/>
            <a:t> </a:t>
          </a:r>
          <a:r>
            <a:rPr lang="en-GB" sz="1100" b="0" i="0" u="none" strike="noStrike">
              <a:solidFill>
                <a:schemeClr val="dk1"/>
              </a:solidFill>
              <a:effectLst/>
              <a:latin typeface="+mn-lt"/>
              <a:ea typeface="+mn-ea"/>
              <a:cs typeface="+mn-cs"/>
            </a:rPr>
            <a:t>CP</a:t>
          </a:r>
          <a:r>
            <a:rPr lang="en-GB"/>
            <a:t> 	</a:t>
          </a:r>
          <a:r>
            <a:rPr lang="en-GB" sz="1100" b="0" i="0" u="none" strike="noStrike">
              <a:solidFill>
                <a:schemeClr val="dk1"/>
              </a:solidFill>
              <a:effectLst/>
              <a:latin typeface="+mn-lt"/>
              <a:ea typeface="+mn-ea"/>
              <a:cs typeface="+mn-cs"/>
            </a:rPr>
            <a:t>1 min</a:t>
          </a:r>
          <a:r>
            <a:rPr lang="en-GB"/>
            <a:t> = </a:t>
          </a:r>
          <a:r>
            <a:rPr lang="en-GB" sz="1100" b="0" i="0" u="none" strike="noStrike">
              <a:solidFill>
                <a:schemeClr val="dk1"/>
              </a:solidFill>
              <a:effectLst/>
              <a:latin typeface="+mn-lt"/>
              <a:ea typeface="+mn-ea"/>
              <a:cs typeface="+mn-cs"/>
            </a:rPr>
            <a:t>0,00074074</a:t>
          </a:r>
          <a:r>
            <a:rPr lang="en-GB"/>
            <a:t> </a:t>
          </a:r>
          <a:r>
            <a:rPr lang="en-GB" sz="1100" b="0" i="0" u="none" strike="noStrike">
              <a:solidFill>
                <a:schemeClr val="dk1"/>
              </a:solidFill>
              <a:effectLst/>
              <a:latin typeface="+mn-lt"/>
              <a:ea typeface="+mn-ea"/>
              <a:cs typeface="+mn-cs"/>
            </a:rPr>
            <a:t>CP</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a:t>		</a:t>
          </a:r>
          <a:r>
            <a:rPr lang="en-GB" sz="1100" b="0" i="0" u="none" strike="noStrike">
              <a:solidFill>
                <a:schemeClr val="dk1"/>
              </a:solidFill>
              <a:effectLst/>
              <a:latin typeface="+mn-lt"/>
              <a:ea typeface="+mn-ea"/>
              <a:cs typeface="+mn-cs"/>
            </a:rPr>
            <a:t>1 min</a:t>
          </a:r>
          <a:r>
            <a:rPr lang="en-GB"/>
            <a:t> = </a:t>
          </a:r>
          <a:r>
            <a:rPr lang="en-GB" sz="1100" b="0" i="0" u="none" strike="noStrike">
              <a:solidFill>
                <a:schemeClr val="dk1"/>
              </a:solidFill>
              <a:effectLst/>
              <a:latin typeface="+mn-lt"/>
              <a:ea typeface="+mn-ea"/>
              <a:cs typeface="+mn-cs"/>
            </a:rPr>
            <a:t>0,02222222</a:t>
          </a:r>
          <a:r>
            <a:rPr lang="en-GB"/>
            <a:t> </a:t>
          </a:r>
          <a:r>
            <a:rPr lang="en-GB" sz="1100" b="0" i="0" u="none" strike="noStrike">
              <a:solidFill>
                <a:schemeClr val="dk1"/>
              </a:solidFill>
              <a:effectLst/>
              <a:latin typeface="+mn-lt"/>
              <a:ea typeface="+mn-ea"/>
              <a:cs typeface="+mn-cs"/>
            </a:rPr>
            <a:t>UE</a:t>
          </a:r>
          <a:r>
            <a:rPr lang="en-GB"/>
            <a:t>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a:p>
        <a:p>
          <a:pPr marL="0" marR="0" lvl="0" indent="0" defTabSz="914400" eaLnBrk="1" fontAlgn="auto" latinLnBrk="0" hangingPunct="1">
            <a:lnSpc>
              <a:spcPct val="100000"/>
            </a:lnSpc>
            <a:spcBef>
              <a:spcPts val="0"/>
            </a:spcBef>
            <a:spcAft>
              <a:spcPts val="0"/>
            </a:spcAft>
            <a:buClrTx/>
            <a:buSzTx/>
            <a:buFontTx/>
            <a:buNone/>
            <a:tabLst/>
            <a:defRPr/>
          </a:pPr>
          <a:r>
            <a:rPr lang="en-GB"/>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9BC75-2E4C-8747-B38F-72EF412A8F8C}">
  <dimension ref="A1"/>
  <sheetViews>
    <sheetView tabSelected="1" workbookViewId="0">
      <selection activeCell="E21" sqref="E21"/>
    </sheetView>
  </sheetViews>
  <sheetFormatPr baseColWidth="10"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CAD22-9BC8-4B02-A4AB-48F5E970FECD}">
  <dimension ref="A2:M37"/>
  <sheetViews>
    <sheetView showGridLines="0" topLeftCell="A3" workbookViewId="0">
      <selection activeCell="H15" sqref="H15"/>
    </sheetView>
  </sheetViews>
  <sheetFormatPr baseColWidth="10" defaultRowHeight="15" x14ac:dyDescent="0.2"/>
  <cols>
    <col min="1" max="1" width="29.1640625" customWidth="1"/>
    <col min="2" max="2" width="8.6640625" customWidth="1"/>
    <col min="3" max="3" width="79.5" customWidth="1"/>
    <col min="4" max="4" width="54" customWidth="1"/>
    <col min="5" max="5" width="12.83203125" customWidth="1"/>
    <col min="6" max="6" width="12.33203125" customWidth="1"/>
    <col min="7" max="7" width="21.6640625" customWidth="1"/>
    <col min="8" max="8" width="30.6640625" style="24" customWidth="1"/>
    <col min="9" max="12" width="14.33203125" style="18" bestFit="1" customWidth="1"/>
  </cols>
  <sheetData>
    <row r="2" spans="1:12" ht="19" x14ac:dyDescent="0.25">
      <c r="A2" s="1" t="s">
        <v>2</v>
      </c>
      <c r="B2" s="1"/>
      <c r="C2" s="1"/>
      <c r="D2" s="1"/>
      <c r="E2" s="1"/>
      <c r="F2" s="1"/>
      <c r="G2" s="2"/>
      <c r="H2" s="23"/>
      <c r="I2" s="17"/>
      <c r="J2" s="17"/>
      <c r="K2" s="17"/>
      <c r="L2" s="17"/>
    </row>
    <row r="4" spans="1:12" x14ac:dyDescent="0.2">
      <c r="A4" s="34" t="s">
        <v>11</v>
      </c>
      <c r="B4" s="34"/>
      <c r="C4" s="34"/>
    </row>
    <row r="6" spans="1:12" s="12" customFormat="1" ht="48" x14ac:dyDescent="0.2">
      <c r="A6" s="11" t="s">
        <v>14</v>
      </c>
      <c r="B6" s="11" t="s">
        <v>0</v>
      </c>
      <c r="C6" s="11" t="s">
        <v>15</v>
      </c>
      <c r="D6" s="11" t="s">
        <v>16</v>
      </c>
      <c r="E6" s="35" t="s">
        <v>17</v>
      </c>
      <c r="F6" s="36"/>
      <c r="G6" s="11" t="s">
        <v>20</v>
      </c>
      <c r="H6" s="11" t="s">
        <v>1</v>
      </c>
      <c r="I6" s="19" t="s">
        <v>3</v>
      </c>
      <c r="J6" s="19" t="s">
        <v>6</v>
      </c>
      <c r="K6" s="19" t="s">
        <v>3</v>
      </c>
      <c r="L6" s="19" t="s">
        <v>6</v>
      </c>
    </row>
    <row r="7" spans="1:12" ht="64" x14ac:dyDescent="0.2">
      <c r="A7" s="4"/>
      <c r="B7" s="4"/>
      <c r="C7" s="4"/>
      <c r="D7" s="9"/>
      <c r="E7" s="10" t="s">
        <v>18</v>
      </c>
      <c r="F7" s="10" t="s">
        <v>19</v>
      </c>
      <c r="G7" s="4"/>
      <c r="H7" s="4"/>
      <c r="I7" s="20" t="s">
        <v>4</v>
      </c>
      <c r="J7" s="20" t="s">
        <v>4</v>
      </c>
      <c r="K7" s="20" t="s">
        <v>5</v>
      </c>
      <c r="L7" s="20" t="s">
        <v>7</v>
      </c>
    </row>
    <row r="8" spans="1:12" x14ac:dyDescent="0.2">
      <c r="A8" s="5"/>
      <c r="B8" s="5"/>
      <c r="C8" s="5"/>
      <c r="D8" s="5"/>
      <c r="E8" s="14"/>
      <c r="F8" s="13"/>
      <c r="G8" s="5"/>
      <c r="H8" s="21"/>
      <c r="I8" s="14">
        <f t="shared" ref="I8" si="0">E8*60*0.0222</f>
        <v>0</v>
      </c>
      <c r="J8" s="14">
        <f t="shared" ref="J8" si="1">I8*0.033</f>
        <v>0</v>
      </c>
      <c r="K8" s="13">
        <f t="shared" ref="K8:L17" si="2">F8</f>
        <v>0</v>
      </c>
      <c r="L8" s="13">
        <f t="shared" si="2"/>
        <v>0</v>
      </c>
    </row>
    <row r="9" spans="1:12" x14ac:dyDescent="0.2">
      <c r="A9" s="6"/>
      <c r="B9" s="6"/>
      <c r="C9" s="6"/>
      <c r="D9" s="6"/>
      <c r="E9" s="16"/>
      <c r="F9" s="16"/>
      <c r="G9" s="6"/>
      <c r="H9" s="26"/>
      <c r="I9" s="16"/>
      <c r="J9" s="16"/>
      <c r="K9" s="13">
        <f t="shared" si="2"/>
        <v>0</v>
      </c>
      <c r="L9" s="13">
        <f t="shared" si="2"/>
        <v>0</v>
      </c>
    </row>
    <row r="10" spans="1:12" x14ac:dyDescent="0.2">
      <c r="A10" s="6"/>
      <c r="B10" s="6"/>
      <c r="C10" s="6"/>
      <c r="D10" s="6"/>
      <c r="E10" s="16"/>
      <c r="F10" s="16"/>
      <c r="G10" s="6"/>
      <c r="H10" s="26"/>
      <c r="I10" s="16"/>
      <c r="J10" s="16"/>
      <c r="K10" s="13">
        <f t="shared" si="2"/>
        <v>0</v>
      </c>
      <c r="L10" s="13">
        <f t="shared" si="2"/>
        <v>0</v>
      </c>
    </row>
    <row r="11" spans="1:12" x14ac:dyDescent="0.2">
      <c r="A11" s="6"/>
      <c r="B11" s="6"/>
      <c r="C11" s="6"/>
      <c r="D11" s="6"/>
      <c r="E11" s="16"/>
      <c r="F11" s="16"/>
      <c r="G11" s="6"/>
      <c r="H11" s="26"/>
      <c r="I11" s="16"/>
      <c r="J11" s="16"/>
      <c r="K11" s="13">
        <f t="shared" si="2"/>
        <v>0</v>
      </c>
      <c r="L11" s="13">
        <f t="shared" si="2"/>
        <v>0</v>
      </c>
    </row>
    <row r="12" spans="1:12" x14ac:dyDescent="0.2">
      <c r="A12" s="6"/>
      <c r="B12" s="6"/>
      <c r="C12" s="6"/>
      <c r="D12" s="6"/>
      <c r="E12" s="16"/>
      <c r="F12" s="16"/>
      <c r="G12" s="6"/>
      <c r="H12" s="26"/>
      <c r="I12" s="16"/>
      <c r="J12" s="16"/>
      <c r="K12" s="13">
        <f t="shared" si="2"/>
        <v>0</v>
      </c>
      <c r="L12" s="13">
        <f t="shared" si="2"/>
        <v>0</v>
      </c>
    </row>
    <row r="13" spans="1:12" x14ac:dyDescent="0.2">
      <c r="A13" s="3"/>
      <c r="B13" s="3"/>
      <c r="C13" s="3"/>
      <c r="D13" s="3"/>
      <c r="E13" s="15"/>
      <c r="F13" s="15"/>
      <c r="G13" s="3"/>
      <c r="H13" s="25"/>
      <c r="I13" s="15"/>
      <c r="J13" s="15"/>
      <c r="K13" s="13">
        <f t="shared" si="2"/>
        <v>0</v>
      </c>
      <c r="L13" s="13">
        <f t="shared" si="2"/>
        <v>0</v>
      </c>
    </row>
    <row r="14" spans="1:12" x14ac:dyDescent="0.2">
      <c r="A14" s="5"/>
      <c r="B14" s="5"/>
      <c r="C14" s="5"/>
      <c r="D14" s="5"/>
      <c r="E14" s="13"/>
      <c r="F14" s="13"/>
      <c r="G14" s="5"/>
      <c r="H14" s="21"/>
      <c r="I14" s="13"/>
      <c r="J14" s="13"/>
      <c r="K14" s="13">
        <f t="shared" si="2"/>
        <v>0</v>
      </c>
      <c r="L14" s="13">
        <f t="shared" si="2"/>
        <v>0</v>
      </c>
    </row>
    <row r="15" spans="1:12" x14ac:dyDescent="0.2">
      <c r="A15" s="5"/>
      <c r="B15" s="5"/>
      <c r="C15" s="5"/>
      <c r="D15" s="5"/>
      <c r="E15" s="13"/>
      <c r="F15" s="13"/>
      <c r="G15" s="5"/>
      <c r="H15" s="21"/>
      <c r="I15" s="13"/>
      <c r="J15" s="13"/>
      <c r="K15" s="13">
        <f t="shared" si="2"/>
        <v>0</v>
      </c>
      <c r="L15" s="13">
        <f t="shared" si="2"/>
        <v>0</v>
      </c>
    </row>
    <row r="16" spans="1:12" x14ac:dyDescent="0.2">
      <c r="A16" s="5"/>
      <c r="B16" s="5"/>
      <c r="C16" s="5"/>
      <c r="D16" s="5"/>
      <c r="E16" s="13"/>
      <c r="F16" s="13"/>
      <c r="G16" s="5"/>
      <c r="H16" s="21"/>
      <c r="I16" s="13"/>
      <c r="J16" s="13"/>
      <c r="K16" s="13">
        <f t="shared" si="2"/>
        <v>0</v>
      </c>
      <c r="L16" s="13">
        <f t="shared" si="2"/>
        <v>0</v>
      </c>
    </row>
    <row r="17" spans="1:13" x14ac:dyDescent="0.2">
      <c r="A17" s="5"/>
      <c r="B17" s="5"/>
      <c r="C17" s="5"/>
      <c r="D17" s="5"/>
      <c r="E17" s="13"/>
      <c r="F17" s="13"/>
      <c r="G17" s="5"/>
      <c r="H17" s="21"/>
      <c r="I17" s="13"/>
      <c r="J17" s="13"/>
      <c r="K17" s="13">
        <f t="shared" si="2"/>
        <v>0</v>
      </c>
      <c r="L17" s="13">
        <f t="shared" si="2"/>
        <v>0</v>
      </c>
    </row>
    <row r="18" spans="1:13" x14ac:dyDescent="0.2">
      <c r="A18" s="3"/>
      <c r="B18" s="3"/>
      <c r="C18" s="3"/>
      <c r="D18" s="3"/>
      <c r="E18" s="15"/>
      <c r="F18" s="15"/>
      <c r="G18" s="27" t="s">
        <v>8</v>
      </c>
      <c r="H18" s="28"/>
      <c r="I18" s="29"/>
      <c r="J18" s="29">
        <f>SUM(J8:J17)</f>
        <v>0</v>
      </c>
      <c r="K18" s="29"/>
      <c r="L18" s="29">
        <f>SUM(L8:L17)</f>
        <v>0</v>
      </c>
      <c r="M18" s="33" t="s">
        <v>10</v>
      </c>
    </row>
    <row r="19" spans="1:13" x14ac:dyDescent="0.2">
      <c r="G19" s="30" t="s">
        <v>9</v>
      </c>
      <c r="H19" s="31"/>
      <c r="I19" s="32"/>
      <c r="J19" s="32"/>
      <c r="K19" s="32"/>
      <c r="L19" s="32">
        <f>J18+L18</f>
        <v>0</v>
      </c>
      <c r="M19" s="33">
        <v>0.35</v>
      </c>
    </row>
    <row r="22" spans="1:13" x14ac:dyDescent="0.2">
      <c r="A22" s="34" t="s">
        <v>13</v>
      </c>
      <c r="B22" s="34"/>
      <c r="C22" s="34"/>
    </row>
    <row r="24" spans="1:13" s="12" customFormat="1" ht="48" customHeight="1" x14ac:dyDescent="0.2">
      <c r="A24" s="11" t="s">
        <v>14</v>
      </c>
      <c r="B24" s="11" t="s">
        <v>0</v>
      </c>
      <c r="C24" s="11" t="s">
        <v>15</v>
      </c>
      <c r="D24" s="11" t="s">
        <v>16</v>
      </c>
      <c r="E24" s="35" t="s">
        <v>17</v>
      </c>
      <c r="F24" s="36"/>
      <c r="G24" s="11" t="s">
        <v>20</v>
      </c>
      <c r="H24" s="11" t="s">
        <v>1</v>
      </c>
      <c r="I24" s="19" t="s">
        <v>3</v>
      </c>
      <c r="J24" s="19" t="s">
        <v>6</v>
      </c>
      <c r="K24" s="19" t="s">
        <v>3</v>
      </c>
      <c r="L24" s="19" t="s">
        <v>6</v>
      </c>
    </row>
    <row r="25" spans="1:13" ht="64" x14ac:dyDescent="0.2">
      <c r="A25" s="4"/>
      <c r="B25" s="4"/>
      <c r="C25" s="4"/>
      <c r="D25" s="9"/>
      <c r="E25" s="10" t="s">
        <v>18</v>
      </c>
      <c r="F25" s="10" t="s">
        <v>19</v>
      </c>
      <c r="G25" s="4"/>
      <c r="H25" s="4"/>
      <c r="I25" s="20" t="s">
        <v>4</v>
      </c>
      <c r="J25" s="20" t="s">
        <v>4</v>
      </c>
      <c r="K25" s="20" t="s">
        <v>5</v>
      </c>
      <c r="L25" s="20" t="s">
        <v>7</v>
      </c>
    </row>
    <row r="26" spans="1:13" x14ac:dyDescent="0.2">
      <c r="A26" s="5"/>
      <c r="B26" s="5"/>
      <c r="C26" s="5"/>
      <c r="D26" s="5"/>
      <c r="E26" s="14"/>
      <c r="F26" s="13"/>
      <c r="G26" s="5"/>
      <c r="H26" s="21"/>
      <c r="I26" s="14">
        <f t="shared" ref="I26" si="3">E26*60*0.0222</f>
        <v>0</v>
      </c>
      <c r="J26" s="14">
        <f t="shared" ref="J26" si="4">I26*0.033</f>
        <v>0</v>
      </c>
      <c r="K26" s="13">
        <f t="shared" ref="K26:K35" si="5">F26</f>
        <v>0</v>
      </c>
      <c r="L26" s="13">
        <f t="shared" ref="L26:L35" si="6">G26</f>
        <v>0</v>
      </c>
    </row>
    <row r="27" spans="1:13" x14ac:dyDescent="0.2">
      <c r="A27" s="6"/>
      <c r="B27" s="6"/>
      <c r="C27" s="6"/>
      <c r="D27" s="6"/>
      <c r="E27" s="16"/>
      <c r="F27" s="16"/>
      <c r="G27" s="6"/>
      <c r="H27" s="26"/>
      <c r="I27" s="16"/>
      <c r="J27" s="16"/>
      <c r="K27" s="13">
        <f t="shared" si="5"/>
        <v>0</v>
      </c>
      <c r="L27" s="13">
        <f t="shared" si="6"/>
        <v>0</v>
      </c>
    </row>
    <row r="28" spans="1:13" x14ac:dyDescent="0.2">
      <c r="A28" s="6"/>
      <c r="B28" s="6"/>
      <c r="C28" s="6"/>
      <c r="D28" s="6"/>
      <c r="E28" s="16"/>
      <c r="F28" s="16"/>
      <c r="G28" s="6"/>
      <c r="H28" s="26"/>
      <c r="I28" s="16"/>
      <c r="J28" s="16"/>
      <c r="K28" s="13">
        <f t="shared" si="5"/>
        <v>0</v>
      </c>
      <c r="L28" s="13">
        <f t="shared" si="6"/>
        <v>0</v>
      </c>
    </row>
    <row r="29" spans="1:13" x14ac:dyDescent="0.2">
      <c r="A29" s="6"/>
      <c r="B29" s="6"/>
      <c r="C29" s="6"/>
      <c r="D29" s="6"/>
      <c r="E29" s="16"/>
      <c r="F29" s="16"/>
      <c r="G29" s="6"/>
      <c r="H29" s="26"/>
      <c r="I29" s="16"/>
      <c r="J29" s="16"/>
      <c r="K29" s="13">
        <f t="shared" si="5"/>
        <v>0</v>
      </c>
      <c r="L29" s="13">
        <f t="shared" si="6"/>
        <v>0</v>
      </c>
    </row>
    <row r="30" spans="1:13" x14ac:dyDescent="0.2">
      <c r="A30" s="6"/>
      <c r="B30" s="6"/>
      <c r="C30" s="6"/>
      <c r="D30" s="6"/>
      <c r="E30" s="16"/>
      <c r="F30" s="16"/>
      <c r="G30" s="6"/>
      <c r="H30" s="26"/>
      <c r="I30" s="16"/>
      <c r="J30" s="16"/>
      <c r="K30" s="13">
        <f t="shared" si="5"/>
        <v>0</v>
      </c>
      <c r="L30" s="13">
        <f t="shared" si="6"/>
        <v>0</v>
      </c>
    </row>
    <row r="31" spans="1:13" x14ac:dyDescent="0.2">
      <c r="A31" s="3"/>
      <c r="B31" s="3"/>
      <c r="C31" s="3"/>
      <c r="D31" s="3"/>
      <c r="E31" s="15"/>
      <c r="F31" s="15"/>
      <c r="G31" s="3"/>
      <c r="H31" s="25"/>
      <c r="I31" s="15"/>
      <c r="J31" s="15"/>
      <c r="K31" s="13">
        <f t="shared" si="5"/>
        <v>0</v>
      </c>
      <c r="L31" s="13">
        <f t="shared" si="6"/>
        <v>0</v>
      </c>
    </row>
    <row r="32" spans="1:13" x14ac:dyDescent="0.2">
      <c r="A32" s="5"/>
      <c r="B32" s="5"/>
      <c r="C32" s="5"/>
      <c r="D32" s="5"/>
      <c r="E32" s="13"/>
      <c r="F32" s="13"/>
      <c r="G32" s="5"/>
      <c r="H32" s="21"/>
      <c r="I32" s="13"/>
      <c r="J32" s="13"/>
      <c r="K32" s="13">
        <f t="shared" si="5"/>
        <v>0</v>
      </c>
      <c r="L32" s="13">
        <f t="shared" si="6"/>
        <v>0</v>
      </c>
    </row>
    <row r="33" spans="1:13" x14ac:dyDescent="0.2">
      <c r="A33" s="5"/>
      <c r="B33" s="5"/>
      <c r="C33" s="5"/>
      <c r="D33" s="5"/>
      <c r="E33" s="13"/>
      <c r="F33" s="13"/>
      <c r="G33" s="5"/>
      <c r="H33" s="21"/>
      <c r="I33" s="13"/>
      <c r="J33" s="13"/>
      <c r="K33" s="13">
        <f t="shared" si="5"/>
        <v>0</v>
      </c>
      <c r="L33" s="13">
        <f t="shared" si="6"/>
        <v>0</v>
      </c>
    </row>
    <row r="34" spans="1:13" x14ac:dyDescent="0.2">
      <c r="A34" s="5"/>
      <c r="B34" s="5"/>
      <c r="C34" s="5"/>
      <c r="D34" s="5"/>
      <c r="E34" s="13"/>
      <c r="F34" s="13"/>
      <c r="G34" s="5"/>
      <c r="H34" s="21"/>
      <c r="I34" s="13"/>
      <c r="J34" s="13"/>
      <c r="K34" s="13">
        <f t="shared" si="5"/>
        <v>0</v>
      </c>
      <c r="L34" s="13">
        <f t="shared" si="6"/>
        <v>0</v>
      </c>
    </row>
    <row r="35" spans="1:13" x14ac:dyDescent="0.2">
      <c r="A35" s="5"/>
      <c r="B35" s="5"/>
      <c r="C35" s="5"/>
      <c r="D35" s="5"/>
      <c r="E35" s="13"/>
      <c r="F35" s="13"/>
      <c r="G35" s="5"/>
      <c r="H35" s="21"/>
      <c r="I35" s="13"/>
      <c r="J35" s="13"/>
      <c r="K35" s="13">
        <f t="shared" si="5"/>
        <v>0</v>
      </c>
      <c r="L35" s="13">
        <f t="shared" si="6"/>
        <v>0</v>
      </c>
    </row>
    <row r="36" spans="1:13" x14ac:dyDescent="0.2">
      <c r="A36" s="3"/>
      <c r="B36" s="3"/>
      <c r="C36" s="3"/>
      <c r="D36" s="3"/>
      <c r="E36" s="15"/>
      <c r="F36" s="15"/>
      <c r="G36" s="27" t="s">
        <v>8</v>
      </c>
      <c r="H36" s="28"/>
      <c r="I36" s="29"/>
      <c r="J36" s="29">
        <f>SUM(J26:J35)</f>
        <v>0</v>
      </c>
      <c r="K36" s="29"/>
      <c r="L36" s="29">
        <f>SUM(L26:L35)</f>
        <v>0</v>
      </c>
      <c r="M36" s="33" t="s">
        <v>10</v>
      </c>
    </row>
    <row r="37" spans="1:13" x14ac:dyDescent="0.2">
      <c r="G37" s="30" t="s">
        <v>9</v>
      </c>
      <c r="H37" s="31"/>
      <c r="I37" s="32"/>
      <c r="J37" s="32"/>
      <c r="K37" s="32"/>
      <c r="L37" s="32">
        <f>J36+L36</f>
        <v>0</v>
      </c>
      <c r="M37" s="33">
        <v>0.8</v>
      </c>
    </row>
  </sheetData>
  <mergeCells count="2">
    <mergeCell ref="E6:F6"/>
    <mergeCell ref="E24:F24"/>
  </mergeCells>
  <pageMargins left="0.7" right="0.7" top="0.78740157499999996" bottom="0.78740157499999996" header="0.3" footer="0.3"/>
  <pageSetup paperSize="9" orientation="portrait" verticalDpi="597"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CCB3-8911-FF4E-97AD-B83270F4B8AA}">
  <dimension ref="A2:M23"/>
  <sheetViews>
    <sheetView topLeftCell="D1" workbookViewId="0">
      <selection activeCell="G6" sqref="G6"/>
    </sheetView>
  </sheetViews>
  <sheetFormatPr baseColWidth="10" defaultRowHeight="15" x14ac:dyDescent="0.2"/>
  <cols>
    <col min="1" max="1" width="29.1640625" customWidth="1"/>
    <col min="2" max="2" width="8.6640625" customWidth="1"/>
    <col min="3" max="3" width="79.5" customWidth="1"/>
    <col min="4" max="4" width="54" customWidth="1"/>
    <col min="5" max="5" width="12.83203125" customWidth="1"/>
    <col min="6" max="6" width="12.33203125" customWidth="1"/>
    <col min="7" max="7" width="21.6640625" customWidth="1"/>
    <col min="8" max="8" width="30.6640625" style="24" customWidth="1"/>
    <col min="9" max="12" width="14.33203125" style="18" bestFit="1" customWidth="1"/>
  </cols>
  <sheetData>
    <row r="2" spans="1:12" ht="19" x14ac:dyDescent="0.25">
      <c r="A2" s="1" t="s">
        <v>2</v>
      </c>
      <c r="B2" s="1"/>
      <c r="C2" s="1"/>
      <c r="D2" s="1"/>
      <c r="E2" s="1"/>
      <c r="F2" s="1"/>
      <c r="G2" s="2"/>
      <c r="H2" s="23"/>
      <c r="I2" s="17"/>
      <c r="J2" s="17"/>
      <c r="K2" s="17"/>
      <c r="L2" s="17"/>
    </row>
    <row r="4" spans="1:12" x14ac:dyDescent="0.2">
      <c r="A4" s="34" t="s">
        <v>12</v>
      </c>
      <c r="B4" s="34"/>
      <c r="C4" s="34"/>
    </row>
    <row r="6" spans="1:12" s="12" customFormat="1" ht="48" customHeight="1" x14ac:dyDescent="0.2">
      <c r="A6" s="11" t="s">
        <v>14</v>
      </c>
      <c r="B6" s="11" t="s">
        <v>0</v>
      </c>
      <c r="C6" s="11" t="s">
        <v>15</v>
      </c>
      <c r="D6" s="11" t="s">
        <v>16</v>
      </c>
      <c r="E6" s="35" t="s">
        <v>17</v>
      </c>
      <c r="F6" s="36"/>
      <c r="G6" s="11" t="s">
        <v>20</v>
      </c>
      <c r="H6" s="11" t="s">
        <v>1</v>
      </c>
      <c r="I6" s="19" t="s">
        <v>3</v>
      </c>
      <c r="J6" s="19" t="s">
        <v>6</v>
      </c>
      <c r="K6" s="19" t="s">
        <v>3</v>
      </c>
      <c r="L6" s="19" t="s">
        <v>6</v>
      </c>
    </row>
    <row r="7" spans="1:12" ht="64" x14ac:dyDescent="0.2">
      <c r="A7" s="4"/>
      <c r="B7" s="4"/>
      <c r="C7" s="4"/>
      <c r="D7" s="9"/>
      <c r="E7" s="10" t="s">
        <v>18</v>
      </c>
      <c r="F7" s="10" t="s">
        <v>19</v>
      </c>
      <c r="G7" s="4"/>
      <c r="H7" s="4"/>
      <c r="I7" s="20" t="s">
        <v>4</v>
      </c>
      <c r="J7" s="20" t="s">
        <v>4</v>
      </c>
      <c r="K7" s="20" t="s">
        <v>5</v>
      </c>
      <c r="L7" s="20" t="s">
        <v>7</v>
      </c>
    </row>
    <row r="8" spans="1:12" x14ac:dyDescent="0.2">
      <c r="A8" s="5"/>
      <c r="B8" s="5"/>
      <c r="C8" s="5"/>
      <c r="D8" s="7"/>
      <c r="E8" s="14"/>
      <c r="F8" s="13"/>
      <c r="G8" s="5"/>
      <c r="H8" s="21"/>
      <c r="I8" s="14">
        <f t="shared" ref="I8:I9" si="0">E8*60*0.0222</f>
        <v>0</v>
      </c>
      <c r="J8" s="14">
        <f t="shared" ref="J8:J11" si="1">I8*0.033</f>
        <v>0</v>
      </c>
      <c r="K8" s="13">
        <f>F8</f>
        <v>0</v>
      </c>
      <c r="L8" s="13">
        <f>G8</f>
        <v>0</v>
      </c>
    </row>
    <row r="9" spans="1:12" x14ac:dyDescent="0.2">
      <c r="A9" s="5"/>
      <c r="B9" s="5"/>
      <c r="C9" s="5"/>
      <c r="D9" s="8"/>
      <c r="E9" s="14"/>
      <c r="F9" s="13"/>
      <c r="G9" s="5"/>
      <c r="H9" s="21"/>
      <c r="I9" s="14">
        <f t="shared" si="0"/>
        <v>0</v>
      </c>
      <c r="J9" s="14">
        <f t="shared" si="1"/>
        <v>0</v>
      </c>
      <c r="K9" s="13">
        <f t="shared" ref="K9:L21" si="2">F9</f>
        <v>0</v>
      </c>
      <c r="L9" s="13">
        <f t="shared" si="2"/>
        <v>0</v>
      </c>
    </row>
    <row r="10" spans="1:12" ht="57" customHeight="1" x14ac:dyDescent="0.2">
      <c r="A10" s="5"/>
      <c r="B10" s="5"/>
      <c r="C10" s="5"/>
      <c r="D10" s="5"/>
      <c r="E10" s="14"/>
      <c r="F10" s="13"/>
      <c r="G10" s="5"/>
      <c r="H10" s="21"/>
      <c r="I10" s="14">
        <f>E10*60*0.0222</f>
        <v>0</v>
      </c>
      <c r="J10" s="14">
        <f>I10*0.033</f>
        <v>0</v>
      </c>
      <c r="K10" s="13">
        <f t="shared" si="2"/>
        <v>0</v>
      </c>
      <c r="L10" s="13">
        <f t="shared" si="2"/>
        <v>0</v>
      </c>
    </row>
    <row r="11" spans="1:12" x14ac:dyDescent="0.2">
      <c r="A11" s="5"/>
      <c r="B11" s="5"/>
      <c r="C11" s="5"/>
      <c r="D11" s="5"/>
      <c r="E11" s="14"/>
      <c r="F11" s="13"/>
      <c r="G11" s="5"/>
      <c r="H11" s="21"/>
      <c r="I11" s="14">
        <f t="shared" ref="I11" si="3">E11*60*0.0222</f>
        <v>0</v>
      </c>
      <c r="J11" s="14">
        <f t="shared" si="1"/>
        <v>0</v>
      </c>
      <c r="K11" s="13">
        <f t="shared" si="2"/>
        <v>0</v>
      </c>
      <c r="L11" s="13">
        <f t="shared" si="2"/>
        <v>0</v>
      </c>
    </row>
    <row r="12" spans="1:12" x14ac:dyDescent="0.2">
      <c r="A12" s="3"/>
      <c r="B12" s="3"/>
      <c r="C12" s="3"/>
      <c r="D12" s="3"/>
      <c r="E12" s="22"/>
      <c r="F12" s="15"/>
      <c r="G12" s="3"/>
      <c r="H12" s="25"/>
      <c r="I12" s="14">
        <f>E12*60*0.0222</f>
        <v>0</v>
      </c>
      <c r="J12" s="14">
        <f>I12*0.033</f>
        <v>0</v>
      </c>
      <c r="K12" s="13">
        <f t="shared" si="2"/>
        <v>0</v>
      </c>
      <c r="L12" s="13">
        <f t="shared" si="2"/>
        <v>0</v>
      </c>
    </row>
    <row r="13" spans="1:12" x14ac:dyDescent="0.2">
      <c r="A13" s="6"/>
      <c r="B13" s="6"/>
      <c r="C13" s="6"/>
      <c r="D13" s="6"/>
      <c r="E13" s="16"/>
      <c r="F13" s="16"/>
      <c r="G13" s="6"/>
      <c r="H13" s="26"/>
      <c r="I13" s="16"/>
      <c r="J13" s="16"/>
      <c r="K13" s="13">
        <f t="shared" si="2"/>
        <v>0</v>
      </c>
      <c r="L13" s="13">
        <f t="shared" si="2"/>
        <v>0</v>
      </c>
    </row>
    <row r="14" spans="1:12" x14ac:dyDescent="0.2">
      <c r="A14" s="6"/>
      <c r="B14" s="6"/>
      <c r="C14" s="6"/>
      <c r="D14" s="6"/>
      <c r="E14" s="16"/>
      <c r="F14" s="16"/>
      <c r="G14" s="6"/>
      <c r="H14" s="26"/>
      <c r="I14" s="16"/>
      <c r="J14" s="16"/>
      <c r="K14" s="13">
        <f t="shared" si="2"/>
        <v>0</v>
      </c>
      <c r="L14" s="13">
        <f t="shared" si="2"/>
        <v>0</v>
      </c>
    </row>
    <row r="15" spans="1:12" x14ac:dyDescent="0.2">
      <c r="A15" s="6"/>
      <c r="B15" s="6"/>
      <c r="C15" s="6"/>
      <c r="D15" s="6"/>
      <c r="E15" s="16"/>
      <c r="F15" s="16"/>
      <c r="G15" s="6"/>
      <c r="H15" s="26"/>
      <c r="I15" s="16"/>
      <c r="J15" s="16"/>
      <c r="K15" s="13">
        <f t="shared" si="2"/>
        <v>0</v>
      </c>
      <c r="L15" s="13">
        <f t="shared" si="2"/>
        <v>0</v>
      </c>
    </row>
    <row r="16" spans="1:12" x14ac:dyDescent="0.2">
      <c r="A16" s="6"/>
      <c r="B16" s="6"/>
      <c r="C16" s="6"/>
      <c r="D16" s="6"/>
      <c r="E16" s="16"/>
      <c r="F16" s="16"/>
      <c r="G16" s="6"/>
      <c r="H16" s="26"/>
      <c r="I16" s="16"/>
      <c r="J16" s="16"/>
      <c r="K16" s="13">
        <f t="shared" si="2"/>
        <v>0</v>
      </c>
      <c r="L16" s="13">
        <f t="shared" si="2"/>
        <v>0</v>
      </c>
    </row>
    <row r="17" spans="1:13" x14ac:dyDescent="0.2">
      <c r="A17" s="3"/>
      <c r="B17" s="3"/>
      <c r="C17" s="3"/>
      <c r="D17" s="3"/>
      <c r="E17" s="15"/>
      <c r="F17" s="15"/>
      <c r="G17" s="3"/>
      <c r="H17" s="25"/>
      <c r="I17" s="15"/>
      <c r="J17" s="15"/>
      <c r="K17" s="13">
        <f t="shared" si="2"/>
        <v>0</v>
      </c>
      <c r="L17" s="13">
        <f t="shared" si="2"/>
        <v>0</v>
      </c>
    </row>
    <row r="18" spans="1:13" x14ac:dyDescent="0.2">
      <c r="A18" s="5"/>
      <c r="B18" s="5"/>
      <c r="C18" s="5"/>
      <c r="D18" s="5"/>
      <c r="E18" s="13"/>
      <c r="F18" s="13"/>
      <c r="G18" s="5"/>
      <c r="H18" s="21"/>
      <c r="I18" s="13"/>
      <c r="J18" s="13"/>
      <c r="K18" s="13">
        <f t="shared" si="2"/>
        <v>0</v>
      </c>
      <c r="L18" s="13">
        <f t="shared" si="2"/>
        <v>0</v>
      </c>
    </row>
    <row r="19" spans="1:13" x14ac:dyDescent="0.2">
      <c r="A19" s="5"/>
      <c r="B19" s="5"/>
      <c r="C19" s="5"/>
      <c r="D19" s="5"/>
      <c r="E19" s="13"/>
      <c r="F19" s="13"/>
      <c r="G19" s="5"/>
      <c r="H19" s="21"/>
      <c r="I19" s="13"/>
      <c r="J19" s="13"/>
      <c r="K19" s="13">
        <f t="shared" si="2"/>
        <v>0</v>
      </c>
      <c r="L19" s="13">
        <f t="shared" si="2"/>
        <v>0</v>
      </c>
    </row>
    <row r="20" spans="1:13" x14ac:dyDescent="0.2">
      <c r="A20" s="5"/>
      <c r="B20" s="5"/>
      <c r="C20" s="5"/>
      <c r="D20" s="5"/>
      <c r="E20" s="13"/>
      <c r="F20" s="13"/>
      <c r="G20" s="5"/>
      <c r="H20" s="21"/>
      <c r="I20" s="13"/>
      <c r="J20" s="13"/>
      <c r="K20" s="13">
        <f t="shared" si="2"/>
        <v>0</v>
      </c>
      <c r="L20" s="13">
        <f t="shared" si="2"/>
        <v>0</v>
      </c>
    </row>
    <row r="21" spans="1:13" x14ac:dyDescent="0.2">
      <c r="A21" s="5"/>
      <c r="B21" s="5"/>
      <c r="C21" s="5"/>
      <c r="D21" s="5"/>
      <c r="E21" s="13"/>
      <c r="F21" s="13"/>
      <c r="G21" s="5"/>
      <c r="H21" s="21"/>
      <c r="I21" s="13"/>
      <c r="J21" s="13"/>
      <c r="K21" s="13">
        <f t="shared" si="2"/>
        <v>0</v>
      </c>
      <c r="L21" s="13">
        <f t="shared" si="2"/>
        <v>0</v>
      </c>
    </row>
    <row r="22" spans="1:13" x14ac:dyDescent="0.2">
      <c r="A22" s="3"/>
      <c r="B22" s="3"/>
      <c r="C22" s="3"/>
      <c r="D22" s="3"/>
      <c r="E22" s="15"/>
      <c r="F22" s="15"/>
      <c r="G22" s="27" t="s">
        <v>8</v>
      </c>
      <c r="H22" s="28"/>
      <c r="I22" s="29"/>
      <c r="J22" s="29">
        <f>SUM(J8:J21)</f>
        <v>0</v>
      </c>
      <c r="K22" s="29"/>
      <c r="L22" s="29">
        <f>SUM(L8:L21)</f>
        <v>0</v>
      </c>
      <c r="M22" s="33" t="s">
        <v>10</v>
      </c>
    </row>
    <row r="23" spans="1:13" x14ac:dyDescent="0.2">
      <c r="G23" s="30" t="s">
        <v>9</v>
      </c>
      <c r="H23" s="31"/>
      <c r="I23" s="32"/>
      <c r="J23" s="32"/>
      <c r="K23" s="32"/>
      <c r="L23" s="32">
        <f>J22+L22</f>
        <v>0</v>
      </c>
      <c r="M23" s="33">
        <v>1</v>
      </c>
    </row>
  </sheetData>
  <mergeCells count="1">
    <mergeCell ref="E6: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mandatory courses</vt:lpstr>
      <vt:lpstr>voluntary courses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Romina Dintner</dc:creator>
  <cp:lastModifiedBy>Anja Meißner</cp:lastModifiedBy>
  <dcterms:created xsi:type="dcterms:W3CDTF">2022-12-20T09:43:31Z</dcterms:created>
  <dcterms:modified xsi:type="dcterms:W3CDTF">2025-10-21T05:11:45Z</dcterms:modified>
</cp:coreProperties>
</file>